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D\Funding Exercise\2021 Funding Exercise\Appn Form &amp; Guide\Application Form\"/>
    </mc:Choice>
  </mc:AlternateContent>
  <bookViews>
    <workbookView xWindow="0" yWindow="0" windowWidth="19200" windowHeight="5640"/>
  </bookViews>
  <sheets>
    <sheet name="預算細項例子" sheetId="1" r:id="rId1"/>
  </sheets>
  <definedNames>
    <definedName name="_xlnm.Print_Area" localSheetId="0">預算細項例子!$A$1:$G$24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16" i="1"/>
  <c r="G12" i="1"/>
  <c r="E13" i="1" l="1"/>
  <c r="D13" i="1"/>
  <c r="E7" i="1"/>
  <c r="D7" i="1"/>
  <c r="F20" i="1" l="1"/>
  <c r="D18" i="1"/>
  <c r="G18" i="1" s="1"/>
  <c r="E6" i="1" l="1"/>
  <c r="D6" i="1"/>
  <c r="G7" i="1" l="1"/>
  <c r="G14" i="1"/>
  <c r="E15" i="1"/>
  <c r="G15" i="1" l="1"/>
  <c r="G13" i="1"/>
  <c r="G10" i="1"/>
  <c r="G9" i="1"/>
  <c r="G8" i="1"/>
  <c r="E11" i="1"/>
  <c r="E20" i="1" s="1"/>
  <c r="D11" i="1"/>
  <c r="D20" i="1" s="1"/>
  <c r="G11" i="1" l="1"/>
  <c r="G6" i="1"/>
</calcChain>
</file>

<file path=xl/sharedStrings.xml><?xml version="1.0" encoding="utf-8"?>
<sst xmlns="http://schemas.openxmlformats.org/spreadsheetml/2006/main" count="30" uniqueCount="30">
  <si>
    <r>
      <rPr>
        <sz val="12"/>
        <color theme="1"/>
        <rFont val="細明體"/>
        <family val="3"/>
        <charset val="136"/>
      </rPr>
      <t>提供</t>
    </r>
    <r>
      <rPr>
        <sz val="12"/>
        <color theme="1"/>
        <rFont val="Arial"/>
        <family val="2"/>
      </rPr>
      <t>3</t>
    </r>
    <r>
      <rPr>
        <sz val="12"/>
        <color theme="1"/>
        <rFont val="細明體"/>
        <family val="3"/>
        <charset val="136"/>
      </rPr>
      <t>個職業培訓班</t>
    </r>
    <phoneticPr fontId="1" type="noConversion"/>
  </si>
  <si>
    <t>A2</t>
    <phoneticPr fontId="1" type="noConversion"/>
  </si>
  <si>
    <t>A1</t>
    <phoneticPr fontId="1" type="noConversion"/>
  </si>
  <si>
    <t>附件</t>
    <phoneticPr fontId="1" type="noConversion"/>
  </si>
  <si>
    <t>活動按項目年份的預算細項例子</t>
    <phoneticPr fontId="1" type="noConversion"/>
  </si>
  <si>
    <r>
      <t>2</t>
    </r>
    <r>
      <rPr>
        <sz val="12"/>
        <color theme="1"/>
        <rFont val="細明體"/>
        <family val="3"/>
        <charset val="136"/>
      </rPr>
      <t xml:space="preserve">部
</t>
    </r>
    <r>
      <rPr>
        <sz val="12"/>
        <color theme="1"/>
        <rFont val="Arial"/>
        <family val="2"/>
      </rPr>
      <t>$3,000 x 2</t>
    </r>
    <phoneticPr fontId="1" type="noConversion"/>
  </si>
  <si>
    <r>
      <rPr>
        <b/>
        <sz val="12"/>
        <color theme="1"/>
        <rFont val="細明體"/>
        <family val="3"/>
        <charset val="136"/>
      </rPr>
      <t>活動編號</t>
    </r>
    <phoneticPr fontId="1" type="noConversion"/>
  </si>
  <si>
    <r>
      <rPr>
        <b/>
        <sz val="12"/>
        <color theme="1"/>
        <rFont val="細明體"/>
        <family val="3"/>
        <charset val="136"/>
      </rPr>
      <t>活動名稱</t>
    </r>
    <phoneticPr fontId="1" type="noConversion"/>
  </si>
  <si>
    <r>
      <rPr>
        <b/>
        <sz val="12"/>
        <color theme="1"/>
        <rFont val="細明體"/>
        <family val="3"/>
        <charset val="136"/>
      </rPr>
      <t>財政細節</t>
    </r>
    <phoneticPr fontId="1" type="noConversion"/>
  </si>
  <si>
    <r>
      <rPr>
        <b/>
        <sz val="12"/>
        <color theme="1"/>
        <rFont val="細明體"/>
        <family val="3"/>
        <charset val="136"/>
      </rPr>
      <t>第一年度支出</t>
    </r>
  </si>
  <si>
    <r>
      <rPr>
        <b/>
        <sz val="12"/>
        <color theme="1"/>
        <rFont val="細明體"/>
        <family val="3"/>
        <charset val="136"/>
      </rPr>
      <t>第二年度支出</t>
    </r>
  </si>
  <si>
    <r>
      <rPr>
        <b/>
        <sz val="12"/>
        <color theme="1"/>
        <rFont val="細明體"/>
        <family val="3"/>
        <charset val="136"/>
      </rPr>
      <t>第三年度支出</t>
    </r>
    <phoneticPr fontId="1" type="noConversion"/>
  </si>
  <si>
    <r>
      <rPr>
        <b/>
        <sz val="12"/>
        <color theme="1"/>
        <rFont val="細明體"/>
        <family val="3"/>
        <charset val="136"/>
      </rPr>
      <t>總計</t>
    </r>
    <phoneticPr fontId="1" type="noConversion"/>
  </si>
  <si>
    <r>
      <rPr>
        <sz val="12"/>
        <color theme="1"/>
        <rFont val="細明體"/>
        <family val="3"/>
        <charset val="136"/>
      </rPr>
      <t>前線戒毒工作者培訓工作坊</t>
    </r>
    <phoneticPr fontId="1" type="noConversion"/>
  </si>
  <si>
    <r>
      <rPr>
        <sz val="12"/>
        <color theme="1"/>
        <rFont val="細明體"/>
        <family val="3"/>
        <charset val="136"/>
      </rPr>
      <t>印刷海報及單張</t>
    </r>
    <phoneticPr fontId="1" type="noConversion"/>
  </si>
  <si>
    <r>
      <rPr>
        <sz val="12"/>
        <color theme="1"/>
        <rFont val="細明體"/>
        <family val="3"/>
        <charset val="136"/>
      </rPr>
      <t>刊登廣告宣傳</t>
    </r>
    <phoneticPr fontId="1" type="noConversion"/>
  </si>
  <si>
    <r>
      <rPr>
        <sz val="12"/>
        <color theme="1"/>
        <rFont val="細明體"/>
        <family val="3"/>
        <charset val="136"/>
      </rPr>
      <t>材料費</t>
    </r>
    <phoneticPr fontId="1" type="noConversion"/>
  </si>
  <si>
    <r>
      <rPr>
        <sz val="12"/>
        <color theme="1"/>
        <rFont val="細明體"/>
        <family val="3"/>
        <charset val="136"/>
      </rPr>
      <t>平板電腦</t>
    </r>
    <phoneticPr fontId="1" type="noConversion"/>
  </si>
  <si>
    <r>
      <rPr>
        <sz val="12"/>
        <color theme="1"/>
        <rFont val="細明體"/>
        <family val="3"/>
        <charset val="136"/>
      </rPr>
      <t>培訓教學人員</t>
    </r>
    <r>
      <rPr>
        <sz val="12"/>
        <color theme="1"/>
        <rFont val="Arial"/>
        <family val="2"/>
      </rPr>
      <t>/</t>
    </r>
    <r>
      <rPr>
        <sz val="12"/>
        <color theme="1"/>
        <rFont val="細明體"/>
        <family val="3"/>
        <charset val="136"/>
      </rPr>
      <t xml:space="preserve">講員費用
</t>
    </r>
    <r>
      <rPr>
        <sz val="12"/>
        <color theme="1"/>
        <rFont val="Arial"/>
        <family val="2"/>
      </rPr>
      <t>$4,000 x 10</t>
    </r>
    <r>
      <rPr>
        <sz val="12"/>
        <color theme="1"/>
        <rFont val="細明體"/>
        <family val="3"/>
        <charset val="136"/>
      </rPr>
      <t>個培訓工作坊</t>
    </r>
    <phoneticPr fontId="1" type="noConversion"/>
  </si>
  <si>
    <r>
      <rPr>
        <sz val="12"/>
        <rFont val="細明體"/>
        <family val="3"/>
        <charset val="136"/>
      </rPr>
      <t xml:space="preserve">場地租用
</t>
    </r>
    <r>
      <rPr>
        <sz val="12"/>
        <rFont val="Arial"/>
        <family val="2"/>
      </rPr>
      <t>$2,000 x 10</t>
    </r>
    <r>
      <rPr>
        <sz val="12"/>
        <rFont val="細明體"/>
        <family val="3"/>
        <charset val="136"/>
      </rPr>
      <t>個培訓工作坊</t>
    </r>
    <phoneticPr fontId="1" type="noConversion"/>
  </si>
  <si>
    <r>
      <rPr>
        <sz val="12"/>
        <color theme="1"/>
        <rFont val="細明體"/>
        <family val="3"/>
        <charset val="136"/>
      </rPr>
      <t>教材</t>
    </r>
    <r>
      <rPr>
        <sz val="12"/>
        <color theme="1"/>
        <rFont val="Arial"/>
        <family val="2"/>
      </rPr>
      <t>/</t>
    </r>
    <r>
      <rPr>
        <sz val="12"/>
        <color theme="1"/>
        <rFont val="細明體"/>
        <family val="3"/>
        <charset val="136"/>
      </rPr>
      <t>道具</t>
    </r>
    <r>
      <rPr>
        <sz val="12"/>
        <color theme="1"/>
        <rFont val="Arial"/>
        <family val="2"/>
      </rPr>
      <t>/</t>
    </r>
    <r>
      <rPr>
        <sz val="12"/>
        <color theme="1"/>
        <rFont val="細明體"/>
        <family val="3"/>
        <charset val="136"/>
      </rPr>
      <t>證書</t>
    </r>
    <phoneticPr fontId="1" type="noConversion"/>
  </si>
  <si>
    <r>
      <rPr>
        <sz val="12"/>
        <color theme="1"/>
        <rFont val="細明體"/>
        <family val="3"/>
        <charset val="136"/>
      </rPr>
      <t xml:space="preserve">職員交通及運輸費
</t>
    </r>
    <r>
      <rPr>
        <sz val="12"/>
        <color theme="1"/>
        <rFont val="Arial"/>
        <family val="2"/>
      </rPr>
      <t>$50 x 10</t>
    </r>
    <r>
      <rPr>
        <sz val="12"/>
        <color theme="1"/>
        <rFont val="細明體"/>
        <family val="3"/>
        <charset val="136"/>
      </rPr>
      <t>個培訓工作坊</t>
    </r>
    <r>
      <rPr>
        <sz val="12"/>
        <color theme="1"/>
        <rFont val="Arial"/>
        <family val="2"/>
      </rPr>
      <t>(</t>
    </r>
    <r>
      <rPr>
        <sz val="12"/>
        <color theme="1"/>
        <rFont val="細明體"/>
        <family val="3"/>
        <charset val="136"/>
      </rPr>
      <t>每次</t>
    </r>
    <r>
      <rPr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Arial"/>
        <family val="2"/>
      </rPr>
      <t>)</t>
    </r>
    <phoneticPr fontId="1" type="noConversion"/>
  </si>
  <si>
    <r>
      <rPr>
        <b/>
        <sz val="12"/>
        <color theme="1"/>
        <rFont val="細明體"/>
        <family val="3"/>
        <charset val="136"/>
      </rPr>
      <t>小計</t>
    </r>
    <r>
      <rPr>
        <b/>
        <sz val="12"/>
        <color theme="1"/>
        <rFont val="Arial"/>
        <family val="2"/>
      </rPr>
      <t>(A1)</t>
    </r>
    <phoneticPr fontId="1" type="noConversion"/>
  </si>
  <si>
    <r>
      <rPr>
        <sz val="12"/>
        <rFont val="細明體"/>
        <family val="3"/>
        <charset val="136"/>
      </rPr>
      <t xml:space="preserve">導師費
</t>
    </r>
    <r>
      <rPr>
        <sz val="12"/>
        <rFont val="Arial"/>
        <family val="2"/>
      </rPr>
      <t>$20,000 x 3</t>
    </r>
    <r>
      <rPr>
        <sz val="12"/>
        <rFont val="細明體"/>
        <family val="3"/>
        <charset val="136"/>
      </rPr>
      <t>次培訓</t>
    </r>
    <r>
      <rPr>
        <sz val="12"/>
        <color theme="1"/>
        <rFont val="Arial"/>
        <family val="2"/>
      </rPr>
      <t/>
    </r>
    <phoneticPr fontId="1" type="noConversion"/>
  </si>
  <si>
    <r>
      <rPr>
        <sz val="12"/>
        <rFont val="細明體"/>
        <family val="3"/>
        <charset val="136"/>
      </rPr>
      <t xml:space="preserve">考試費
</t>
    </r>
    <r>
      <rPr>
        <sz val="12"/>
        <rFont val="Arial"/>
        <family val="2"/>
      </rPr>
      <t>$1,000 x 20</t>
    </r>
    <r>
      <rPr>
        <sz val="12"/>
        <rFont val="細明體"/>
        <family val="3"/>
        <charset val="136"/>
      </rPr>
      <t>位學員</t>
    </r>
    <r>
      <rPr>
        <sz val="12"/>
        <rFont val="Arial"/>
        <family val="2"/>
      </rPr>
      <t xml:space="preserve"> x </t>
    </r>
    <r>
      <rPr>
        <sz val="12"/>
        <rFont val="細明體"/>
        <family val="3"/>
        <charset val="136"/>
      </rPr>
      <t>其中</t>
    </r>
    <r>
      <rPr>
        <sz val="12"/>
        <rFont val="Arial"/>
        <family val="2"/>
      </rPr>
      <t xml:space="preserve"> 1</t>
    </r>
    <r>
      <rPr>
        <sz val="12"/>
        <rFont val="細明體"/>
        <family val="3"/>
        <charset val="136"/>
      </rPr>
      <t>次培訓</t>
    </r>
    <phoneticPr fontId="1" type="noConversion"/>
  </si>
  <si>
    <r>
      <rPr>
        <b/>
        <sz val="12"/>
        <color theme="1"/>
        <rFont val="細明體"/>
        <family val="3"/>
        <charset val="136"/>
      </rPr>
      <t>小計</t>
    </r>
    <r>
      <rPr>
        <b/>
        <sz val="12"/>
        <color theme="1"/>
        <rFont val="Arial"/>
        <family val="2"/>
      </rPr>
      <t>(A2)</t>
    </r>
    <phoneticPr fontId="1" type="noConversion"/>
  </si>
  <si>
    <r>
      <rPr>
        <b/>
        <sz val="12"/>
        <color theme="1"/>
        <rFont val="細明體"/>
        <family val="3"/>
        <charset val="136"/>
      </rPr>
      <t>其他與項目活動相關款額（須與申請表</t>
    </r>
    <r>
      <rPr>
        <b/>
        <sz val="12"/>
        <color theme="1"/>
        <rFont val="Arial"/>
        <family val="2"/>
      </rPr>
      <t>D</t>
    </r>
    <r>
      <rPr>
        <b/>
        <sz val="12"/>
        <color theme="1"/>
        <rFont val="細明體"/>
        <family val="3"/>
        <charset val="136"/>
      </rPr>
      <t>部</t>
    </r>
    <r>
      <rPr>
        <b/>
        <sz val="12"/>
        <color theme="1"/>
        <rFont val="Arial"/>
        <family val="2"/>
      </rPr>
      <t>III</t>
    </r>
    <r>
      <rPr>
        <b/>
        <sz val="12"/>
        <color theme="1"/>
        <rFont val="細明體"/>
        <family val="3"/>
        <charset val="136"/>
      </rPr>
      <t>第</t>
    </r>
    <r>
      <rPr>
        <b/>
        <sz val="12"/>
        <color theme="1"/>
        <rFont val="Arial"/>
        <family val="2"/>
      </rPr>
      <t>63</t>
    </r>
    <r>
      <rPr>
        <b/>
        <sz val="12"/>
        <color theme="1"/>
        <rFont val="細明體"/>
        <family val="3"/>
        <charset val="136"/>
      </rPr>
      <t>項一致）</t>
    </r>
    <phoneticPr fontId="1" type="noConversion"/>
  </si>
  <si>
    <r>
      <t>B1, C2</t>
    </r>
    <r>
      <rPr>
        <sz val="12"/>
        <color theme="1"/>
        <rFont val="細明體"/>
        <family val="3"/>
        <charset val="136"/>
      </rPr>
      <t>及</t>
    </r>
    <r>
      <rPr>
        <sz val="12"/>
        <color theme="1"/>
        <rFont val="Arial"/>
        <family val="2"/>
      </rPr>
      <t>C3</t>
    </r>
    <phoneticPr fontId="1" type="noConversion"/>
  </si>
  <si>
    <r>
      <rPr>
        <b/>
        <sz val="12"/>
        <color theme="1"/>
        <rFont val="細明體"/>
        <family val="3"/>
        <charset val="136"/>
      </rPr>
      <t>小計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細明體"/>
        <family val="3"/>
        <charset val="136"/>
      </rPr>
      <t>其他</t>
    </r>
    <r>
      <rPr>
        <b/>
        <sz val="12"/>
        <color theme="1"/>
        <rFont val="Arial"/>
        <family val="2"/>
      </rPr>
      <t>)</t>
    </r>
    <phoneticPr fontId="1" type="noConversion"/>
  </si>
  <si>
    <r>
      <rPr>
        <b/>
        <sz val="14"/>
        <color theme="1"/>
        <rFont val="細明體"/>
        <family val="3"/>
        <charset val="136"/>
      </rPr>
      <t>總計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</si>
</sst>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HK$&quot;#,##0.00_);[Red]\(&quot;HK$&quot;#,##0.00\)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細明體"/>
      <family val="3"/>
      <charset val="136"/>
    </font>
    <font>
      <b/>
      <u/>
      <sz val="12"/>
      <color theme="1"/>
      <name val="新細明體"/>
      <family val="1"/>
      <charset val="136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細明體"/>
      <family val="3"/>
      <charset val="136"/>
    </font>
    <font>
      <sz val="12"/>
      <name val="細明體"/>
      <family val="3"/>
      <charset val="136"/>
    </font>
    <font>
      <b/>
      <sz val="14"/>
      <color theme="1"/>
      <name val="Arial"/>
      <family val="2"/>
    </font>
    <font>
      <b/>
      <sz val="14"/>
      <color theme="1"/>
      <name val="細明體"/>
      <family val="3"/>
      <charset val="136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6" fontId="6" fillId="0" borderId="3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6" fillId="0" borderId="3" xfId="0" applyFont="1" applyBorder="1" applyAlignment="1">
      <alignment vertical="center" wrapText="1"/>
    </xf>
    <xf numFmtId="176" fontId="3" fillId="0" borderId="3" xfId="0" applyNumberFormat="1" applyFont="1" applyBorder="1">
      <alignment vertical="center"/>
    </xf>
    <xf numFmtId="0" fontId="6" fillId="0" borderId="5" xfId="0" applyFont="1" applyBorder="1" applyAlignment="1">
      <alignment vertical="center" wrapText="1"/>
    </xf>
    <xf numFmtId="176" fontId="6" fillId="0" borderId="5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12" fillId="0" borderId="13" xfId="0" applyNumberFormat="1" applyFont="1" applyBorder="1">
      <alignment vertical="center"/>
    </xf>
    <xf numFmtId="176" fontId="12" fillId="0" borderId="16" xfId="0" applyNumberFormat="1" applyFont="1" applyBorder="1">
      <alignment vertical="center"/>
    </xf>
    <xf numFmtId="176" fontId="12" fillId="0" borderId="15" xfId="0" applyNumberFormat="1" applyFont="1" applyBorder="1">
      <alignment vertical="center"/>
    </xf>
    <xf numFmtId="0" fontId="3" fillId="2" borderId="13" xfId="0" applyFont="1" applyFill="1" applyBorder="1" applyAlignment="1">
      <alignment vertical="center" wrapText="1"/>
    </xf>
    <xf numFmtId="176" fontId="6" fillId="2" borderId="14" xfId="0" applyNumberFormat="1" applyFont="1" applyFill="1" applyBorder="1">
      <alignment vertical="center"/>
    </xf>
    <xf numFmtId="176" fontId="7" fillId="2" borderId="15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tabSelected="1" view="pageBreakPreview" zoomScaleNormal="70" zoomScaleSheetLayoutView="100" workbookViewId="0">
      <selection activeCell="A3" sqref="A3:G3"/>
    </sheetView>
  </sheetViews>
  <sheetFormatPr defaultRowHeight="16.5" x14ac:dyDescent="0.25"/>
  <cols>
    <col min="1" max="1" width="12.375" customWidth="1"/>
    <col min="2" max="2" width="29.25" customWidth="1"/>
    <col min="3" max="3" width="37.25" customWidth="1"/>
    <col min="4" max="4" width="18.875" customWidth="1"/>
    <col min="5" max="5" width="19.25" customWidth="1"/>
    <col min="6" max="6" width="16.375" customWidth="1"/>
    <col min="7" max="7" width="21.75" customWidth="1"/>
  </cols>
  <sheetData>
    <row r="2" spans="1:7" x14ac:dyDescent="0.25">
      <c r="G2" s="6" t="s">
        <v>3</v>
      </c>
    </row>
    <row r="3" spans="1:7" x14ac:dyDescent="0.25">
      <c r="A3" s="24" t="s">
        <v>4</v>
      </c>
      <c r="B3" s="24"/>
      <c r="C3" s="24"/>
      <c r="D3" s="24"/>
      <c r="E3" s="24"/>
      <c r="F3" s="24"/>
      <c r="G3" s="24"/>
    </row>
    <row r="5" spans="1:7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</row>
    <row r="6" spans="1:7" ht="33" x14ac:dyDescent="0.25">
      <c r="A6" s="31" t="s">
        <v>2</v>
      </c>
      <c r="B6" s="31" t="s">
        <v>13</v>
      </c>
      <c r="C6" s="3" t="s">
        <v>18</v>
      </c>
      <c r="D6" s="4">
        <f>(4000*5)</f>
        <v>20000</v>
      </c>
      <c r="E6" s="4">
        <f>(4000*5)</f>
        <v>20000</v>
      </c>
      <c r="F6" s="4">
        <v>0</v>
      </c>
      <c r="G6" s="5">
        <f>SUM(D6:F6)</f>
        <v>40000</v>
      </c>
    </row>
    <row r="7" spans="1:7" ht="33" x14ac:dyDescent="0.25">
      <c r="A7" s="32"/>
      <c r="B7" s="32"/>
      <c r="C7" s="9" t="s">
        <v>19</v>
      </c>
      <c r="D7" s="7">
        <f>(2000*5)</f>
        <v>10000</v>
      </c>
      <c r="E7" s="7">
        <f>(2000*5)</f>
        <v>10000</v>
      </c>
      <c r="F7" s="7">
        <v>0</v>
      </c>
      <c r="G7" s="8">
        <f>SUM(D7:F7)</f>
        <v>20000</v>
      </c>
    </row>
    <row r="8" spans="1:7" x14ac:dyDescent="0.25">
      <c r="A8" s="32"/>
      <c r="B8" s="32"/>
      <c r="C8" s="3" t="s">
        <v>14</v>
      </c>
      <c r="D8" s="7">
        <v>2500</v>
      </c>
      <c r="E8" s="7">
        <v>2500</v>
      </c>
      <c r="F8" s="7">
        <v>0</v>
      </c>
      <c r="G8" s="8">
        <f t="shared" ref="G8:G10" si="0">SUM(D8:F8)</f>
        <v>5000</v>
      </c>
    </row>
    <row r="9" spans="1:7" x14ac:dyDescent="0.25">
      <c r="A9" s="32"/>
      <c r="B9" s="32"/>
      <c r="C9" s="3" t="s">
        <v>20</v>
      </c>
      <c r="D9" s="7">
        <v>3000</v>
      </c>
      <c r="E9" s="7">
        <v>4000</v>
      </c>
      <c r="F9" s="7">
        <v>0</v>
      </c>
      <c r="G9" s="8">
        <f t="shared" si="0"/>
        <v>7000</v>
      </c>
    </row>
    <row r="10" spans="1:7" x14ac:dyDescent="0.25">
      <c r="A10" s="32"/>
      <c r="B10" s="32"/>
      <c r="C10" s="3" t="s">
        <v>15</v>
      </c>
      <c r="D10" s="7">
        <v>1000</v>
      </c>
      <c r="E10" s="7">
        <v>1000</v>
      </c>
      <c r="F10" s="7">
        <v>0</v>
      </c>
      <c r="G10" s="8">
        <f t="shared" si="0"/>
        <v>2000</v>
      </c>
    </row>
    <row r="11" spans="1:7" ht="33.75" thickBot="1" x14ac:dyDescent="0.3">
      <c r="A11" s="32"/>
      <c r="B11" s="32"/>
      <c r="C11" s="10" t="s">
        <v>21</v>
      </c>
      <c r="D11" s="11">
        <f>50*5*2</f>
        <v>500</v>
      </c>
      <c r="E11" s="11">
        <f>50*5*2</f>
        <v>500</v>
      </c>
      <c r="F11" s="11">
        <v>0</v>
      </c>
      <c r="G11" s="12">
        <f t="shared" ref="G11:G18" si="1">SUM(D11:F11)</f>
        <v>1000</v>
      </c>
    </row>
    <row r="12" spans="1:7" ht="17.25" thickBot="1" x14ac:dyDescent="0.3">
      <c r="A12" s="33"/>
      <c r="B12" s="34"/>
      <c r="C12" s="21" t="s">
        <v>22</v>
      </c>
      <c r="D12" s="22"/>
      <c r="E12" s="22"/>
      <c r="F12" s="22"/>
      <c r="G12" s="23">
        <f>SUM(G6:G11)</f>
        <v>75000</v>
      </c>
    </row>
    <row r="13" spans="1:7" ht="33" x14ac:dyDescent="0.25">
      <c r="A13" s="35" t="s">
        <v>1</v>
      </c>
      <c r="B13" s="31" t="s">
        <v>0</v>
      </c>
      <c r="C13" s="15" t="s">
        <v>23</v>
      </c>
      <c r="D13" s="16">
        <f>20000*2</f>
        <v>40000</v>
      </c>
      <c r="E13" s="16">
        <f>20000*1</f>
        <v>20000</v>
      </c>
      <c r="F13" s="16">
        <v>0</v>
      </c>
      <c r="G13" s="17">
        <f t="shared" si="1"/>
        <v>60000</v>
      </c>
    </row>
    <row r="14" spans="1:7" x14ac:dyDescent="0.25">
      <c r="A14" s="36"/>
      <c r="B14" s="32"/>
      <c r="C14" s="2" t="s">
        <v>16</v>
      </c>
      <c r="D14" s="7">
        <v>4000</v>
      </c>
      <c r="E14" s="7">
        <v>2000</v>
      </c>
      <c r="F14" s="7">
        <v>0</v>
      </c>
      <c r="G14" s="8">
        <f t="shared" si="1"/>
        <v>6000</v>
      </c>
    </row>
    <row r="15" spans="1:7" ht="33.75" thickBot="1" x14ac:dyDescent="0.3">
      <c r="A15" s="36"/>
      <c r="B15" s="32"/>
      <c r="C15" s="13" t="s">
        <v>24</v>
      </c>
      <c r="D15" s="11">
        <v>0</v>
      </c>
      <c r="E15" s="11">
        <f>1000*20*1</f>
        <v>20000</v>
      </c>
      <c r="F15" s="11">
        <v>0</v>
      </c>
      <c r="G15" s="12">
        <f t="shared" si="1"/>
        <v>20000</v>
      </c>
    </row>
    <row r="16" spans="1:7" ht="17.25" thickBot="1" x14ac:dyDescent="0.3">
      <c r="A16" s="34"/>
      <c r="B16" s="34"/>
      <c r="C16" s="21" t="s">
        <v>25</v>
      </c>
      <c r="D16" s="22"/>
      <c r="E16" s="22"/>
      <c r="F16" s="22"/>
      <c r="G16" s="23">
        <f>SUM(G13:G15)</f>
        <v>86000</v>
      </c>
    </row>
    <row r="17" spans="1:7" x14ac:dyDescent="0.25">
      <c r="A17" s="27" t="s">
        <v>26</v>
      </c>
      <c r="B17" s="28"/>
      <c r="C17" s="29"/>
      <c r="D17" s="29"/>
      <c r="E17" s="29"/>
      <c r="F17" s="29"/>
      <c r="G17" s="30"/>
    </row>
    <row r="18" spans="1:7" ht="32.25" thickBot="1" x14ac:dyDescent="0.3">
      <c r="A18" s="35" t="s">
        <v>27</v>
      </c>
      <c r="B18" s="35" t="s">
        <v>17</v>
      </c>
      <c r="C18" s="10" t="s">
        <v>5</v>
      </c>
      <c r="D18" s="11">
        <f>3000*2</f>
        <v>6000</v>
      </c>
      <c r="E18" s="11">
        <v>0</v>
      </c>
      <c r="F18" s="11">
        <v>0</v>
      </c>
      <c r="G18" s="14">
        <f t="shared" si="1"/>
        <v>6000</v>
      </c>
    </row>
    <row r="19" spans="1:7" ht="17.25" thickBot="1" x14ac:dyDescent="0.3">
      <c r="A19" s="34"/>
      <c r="B19" s="34"/>
      <c r="C19" s="21" t="s">
        <v>28</v>
      </c>
      <c r="D19" s="22"/>
      <c r="E19" s="22"/>
      <c r="F19" s="22"/>
      <c r="G19" s="23">
        <f>SUM(G18:G18)</f>
        <v>6000</v>
      </c>
    </row>
    <row r="20" spans="1:7" ht="20.25" thickBot="1" x14ac:dyDescent="0.3">
      <c r="A20" s="25" t="s">
        <v>29</v>
      </c>
      <c r="B20" s="25"/>
      <c r="C20" s="26"/>
      <c r="D20" s="18">
        <f>SUM(D6:D18)</f>
        <v>87000</v>
      </c>
      <c r="E20" s="19">
        <f>SUM(E6:E18)</f>
        <v>80000</v>
      </c>
      <c r="F20" s="19">
        <f>SUM(F6:F18)</f>
        <v>0</v>
      </c>
      <c r="G20" s="20">
        <f>G12+G16+G19</f>
        <v>167000</v>
      </c>
    </row>
  </sheetData>
  <mergeCells count="9">
    <mergeCell ref="A3:G3"/>
    <mergeCell ref="A20:C20"/>
    <mergeCell ref="A17:G17"/>
    <mergeCell ref="A6:A12"/>
    <mergeCell ref="B6:B12"/>
    <mergeCell ref="A13:A16"/>
    <mergeCell ref="B13:B16"/>
    <mergeCell ref="A18:A19"/>
    <mergeCell ref="B18:B19"/>
  </mergeCells>
  <phoneticPr fontId="1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預算細項例子</vt:lpstr>
      <vt:lpstr>預算細項例子!Print_Area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rwhpo2</dc:creator>
  <cp:lastModifiedBy>commonuser</cp:lastModifiedBy>
  <cp:lastPrinted>2021-07-02T06:23:54Z</cp:lastPrinted>
  <dcterms:created xsi:type="dcterms:W3CDTF">2021-04-01T12:22:05Z</dcterms:created>
  <dcterms:modified xsi:type="dcterms:W3CDTF">2021-07-02T06:31:08Z</dcterms:modified>
</cp:coreProperties>
</file>